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3" i="1" l="1"/>
  <c r="D23" i="1"/>
  <c r="D20" i="1" s="1"/>
  <c r="D30" i="1"/>
  <c r="D29" i="1" s="1"/>
  <c r="D35" i="1"/>
  <c r="D42" i="1"/>
  <c r="D52" i="1"/>
  <c r="D18" i="1"/>
  <c r="D47" i="1" l="1"/>
</calcChain>
</file>

<file path=xl/sharedStrings.xml><?xml version="1.0" encoding="utf-8"?>
<sst xmlns="http://schemas.openxmlformats.org/spreadsheetml/2006/main" count="97" uniqueCount="90">
  <si>
    <t>000 8 50 00000 00 0000 000</t>
  </si>
  <si>
    <t>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</si>
  <si>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</si>
  <si>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</si>
  <si>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</si>
  <si>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имущество физических лиц</t>
  </si>
  <si>
    <t>Земельный налог</t>
  </si>
  <si>
    <t>Земельный налог с физических лиц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</si>
  <si>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</si>
  <si>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</si>
  <si>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</si>
  <si>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</si>
  <si>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</si>
  <si>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</si>
  <si>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</si>
  <si>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</si>
  <si>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</si>
  <si>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</si>
  <si>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</si>
  <si>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</si>
  <si>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</si>
  <si>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</si>
  <si>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</si>
  <si>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Код показателя</t>
  </si>
  <si>
    <t>Наименование показателя</t>
  </si>
  <si>
    <t>Земельный налог с физических лиц, обладающих земельным участком, расположенным в границах сельских поселений</t>
  </si>
  <si>
    <t>Прочие безвозмездные поступления</t>
  </si>
  <si>
    <t>Прочие субсидии бюджетам сельских поселений</t>
  </si>
  <si>
    <t xml:space="preserve">  Прочие субсидии</t>
  </si>
  <si>
    <t>Дотации бюджетам сельских поселений на выравнивание бюджетной обеспеченности из бюджета субъекта Российской Федерации</t>
  </si>
  <si>
    <t xml:space="preserve">  ДОХОДЫ ОТ ПРОДАЖИ МАТЕРИАЛЬНЫХ И НЕМАТЕРИАЛЬНЫХ АКТИВОВ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</si>
  <si>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</si>
  <si>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ПРОЧИЕ НЕНАЛОГОВЫЕ ДОХОДЫ</t>
  </si>
  <si>
    <t xml:space="preserve">  Инициативные платежи, зачисляемые в бюджеты сельских поселений</t>
  </si>
  <si>
    <t>914 1 00 00000 00 0000 000</t>
  </si>
  <si>
    <t>914 1 08 00000 00 0000 000</t>
  </si>
  <si>
    <t>914 1 14 00000 00 0000 000</t>
  </si>
  <si>
    <t>914 1 14 02053 10 0000 410</t>
  </si>
  <si>
    <t>914 1 16 00000 00 0000 000</t>
  </si>
  <si>
    <t>914 1 16 07090 10 0000 140</t>
  </si>
  <si>
    <t>914 1 17 00000 00 0000 000</t>
  </si>
  <si>
    <t>914 1 17 15030 10 0000 150</t>
  </si>
  <si>
    <t>914 2 00 00000 00 0000 000</t>
  </si>
  <si>
    <t>914 2 02 00000 00 0000 000</t>
  </si>
  <si>
    <t>914 2 02 10000 00 0000 150</t>
  </si>
  <si>
    <t>914 2 02 15001 00 0000 150</t>
  </si>
  <si>
    <t>914 2 02 16001 00 0000 150</t>
  </si>
  <si>
    <t>914 2 02 16001 10 0000 150</t>
  </si>
  <si>
    <t>914 2 02 29999 00 0000 150</t>
  </si>
  <si>
    <t>914 2 02 29999 10 0000 150</t>
  </si>
  <si>
    <t>914 2 02 30000 00 0000 150</t>
  </si>
  <si>
    <t>914 2 02 35118 00 0000 150</t>
  </si>
  <si>
    <t>914 2 02 35118 10 0000 150</t>
  </si>
  <si>
    <t>914 2 02 40000 00 0000 150</t>
  </si>
  <si>
    <t>914 2 02 49999 10 0000 150</t>
  </si>
  <si>
    <t>914 2 07 05030 10 0000 150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</si>
  <si>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</si>
  <si>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</si>
  <si>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</si>
  <si>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</si>
  <si>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</si>
  <si>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</si>
  <si>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182 1 01 02030 01 0000 110</t>
  </si>
  <si>
    <t>182 1 01 02000 01 0000 110</t>
  </si>
  <si>
    <t>182 1 01 00000 00 0000 000</t>
  </si>
  <si>
    <t>182 1 00 00000 00 0000 000</t>
  </si>
  <si>
    <t>182 1 06 00000 00 0000 000</t>
  </si>
  <si>
    <t>НАЛОГ НА ИМУЩЕСТВО</t>
  </si>
  <si>
    <t>182 1 06 01000 00 0000 110</t>
  </si>
  <si>
    <t>182 1 06 01030 10 1000 110</t>
  </si>
  <si>
    <t>182 1 06 06000 00 0000 110</t>
  </si>
  <si>
    <t>Земельный налог с организаций, обладающих земельным участком, расположенным в границах сельских  поселений(пени по соответствующему платежу)</t>
  </si>
  <si>
    <t>182 1 06 06030 03 1000 110</t>
  </si>
  <si>
    <t>182 1 06 06043 10 1000 110</t>
  </si>
  <si>
    <t>182 1 06 06043 10 2100 110</t>
  </si>
  <si>
    <t>914 1 08 04020 01 1000 110</t>
  </si>
  <si>
    <t>914 1 08 04020 01 4000 110</t>
  </si>
  <si>
    <t>914 1 16 07010 10 0000 140</t>
  </si>
  <si>
    <t>Штрафы, неустойки, пени, уплаченные в случае просрочки исполнения поставщиком(подрядчиом, исполнителем) обязательств, предусмотренных муниципальным контрактом, заключённым  муниципальным органом, казенным учреждением сельского поселения</t>
  </si>
  <si>
    <t>182 1 01 02030 01 3000 110</t>
  </si>
  <si>
    <t>914 2 02 40014 10 0000 150</t>
  </si>
  <si>
    <t>Поступление доходов в бюджет Новогремяченского сельского поселения за 2024 год по кодам бюджетной классификации доходов бюджета</t>
  </si>
  <si>
    <t>Прочие безвозмездные поступления в бюджеты сельских поселений</t>
  </si>
  <si>
    <t>182 1 06 06033 10 3000 110</t>
  </si>
  <si>
    <t>Земельный налог с участков в границах сельских поселений</t>
  </si>
  <si>
    <t>182 1 01 02030 01 1000 110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</si>
  <si>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</si>
  <si>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</si>
  <si>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Исполнено за 2024 год
(тыс. рублей)
</t>
  </si>
  <si>
    <t xml:space="preserve">Приложение №1
              К проекту решения Совета народных депутатов
 Новогремяченского  сельского поселения
                                                                                                             от "25" февраля 2025 года № 6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</si>
</sst>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1" fillId="0" borderId="0" xfId="0" applyFont="1"/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6"/>
  <sheetViews>
    <sheetView tabSelected="1" workbookViewId="0">
      <selection activeCell="D1" sqref="D1:I5"/>
    </sheetView>
  </sheetViews>
  <sheetFormatPr defaultRowHeight="15.75" x14ac:dyDescent="0.25"/>
  <cols>
    <col min="1" max="1" width="0.28515625" customWidth="1"/>
    <col min="2" max="2" width="26" customWidth="1"/>
    <col min="3" max="3" width="60" customWidth="1"/>
    <col min="4" max="4" width="29.85546875" style="1" customWidth="1"/>
    <col min="5" max="5" width="0.28515625" style="1" hidden="1" customWidth="1"/>
    <col min="6" max="6" width="12.5703125" style="1" hidden="1" customWidth="1"/>
    <col min="7" max="7" width="6.85546875" hidden="1" customWidth="1"/>
    <col min="8" max="9" width="9.140625" hidden="1" customWidth="1"/>
  </cols>
  <sheetData>
    <row r="1" spans="2:10" ht="30" customHeight="1" x14ac:dyDescent="0.25">
      <c r="D1" s="59" t="s">
        <v>89</v>
      </c>
      <c r="E1" s="59"/>
      <c r="F1" s="59"/>
      <c r="G1" s="59"/>
      <c r="H1" s="59"/>
      <c r="I1" s="59"/>
    </row>
    <row r="2" spans="2:10" ht="30.75" customHeight="1" x14ac:dyDescent="0.25">
      <c r="D2" s="59"/>
      <c r="E2" s="59"/>
      <c r="F2" s="59"/>
      <c r="G2" s="59"/>
      <c r="H2" s="59"/>
      <c r="I2" s="59"/>
    </row>
    <row r="3" spans="2:10" ht="23.25" customHeight="1" x14ac:dyDescent="0.25">
      <c r="D3" s="59"/>
      <c r="E3" s="59"/>
      <c r="F3" s="59"/>
      <c r="G3" s="59"/>
      <c r="H3" s="59"/>
      <c r="I3" s="59"/>
    </row>
    <row r="4" spans="2:10" ht="23.25" customHeight="1" x14ac:dyDescent="0.25">
      <c r="D4" s="59"/>
      <c r="E4" s="59"/>
      <c r="F4" s="59"/>
      <c r="G4" s="59"/>
      <c r="H4" s="59"/>
      <c r="I4" s="59"/>
    </row>
    <row r="5" spans="2:10" ht="18.75" customHeight="1" x14ac:dyDescent="0.25">
      <c r="D5" s="59"/>
      <c r="E5" s="59"/>
      <c r="F5" s="59"/>
      <c r="G5" s="59"/>
      <c r="H5" s="59"/>
      <c r="I5" s="59"/>
    </row>
    <row r="6" spans="2:10" ht="27" customHeight="1" x14ac:dyDescent="0.25">
      <c r="B6" s="60" t="s">
        <v>81</v>
      </c>
      <c r="C6" s="60"/>
      <c r="D6" s="60"/>
      <c r="E6" s="60"/>
    </row>
    <row r="7" spans="2:10" ht="38.25" customHeight="1" x14ac:dyDescent="0.25">
      <c r="B7" s="61"/>
      <c r="C7" s="61"/>
      <c r="D7" s="61"/>
      <c r="E7" s="61"/>
    </row>
    <row r="8" spans="2:10" x14ac:dyDescent="0.25">
      <c r="B8" s="63" t="s">
        <v>23</v>
      </c>
      <c r="C8" s="63" t="s">
        <v>24</v>
      </c>
      <c r="D8" s="67" t="s">
        <v>88</v>
      </c>
      <c r="E8" s="4"/>
      <c r="F8" s="4"/>
    </row>
    <row r="9" spans="2:10" x14ac:dyDescent="0.25">
      <c r="B9" s="63"/>
      <c r="C9" s="63"/>
      <c r="D9" s="68"/>
      <c r="E9" s="4"/>
      <c r="F9" s="4"/>
    </row>
    <row r="10" spans="2:10" s="15" customFormat="1" x14ac:dyDescent="0.25">
      <c r="B10" s="5" t="s">
        <v>0</v>
      </c>
      <c r="C10" s="6" t="s">
        <v>1</v>
      </c>
      <c r="D10" s="34">
        <v>23262.2</v>
      </c>
      <c r="E10" s="7"/>
      <c r="F10" s="7"/>
      <c r="J10" s="47"/>
    </row>
    <row r="11" spans="2:10" ht="20.100000000000001" customHeight="1" x14ac:dyDescent="0.25">
      <c r="B11" s="45" t="s">
        <v>65</v>
      </c>
      <c r="C11" s="44" t="s">
        <v>2</v>
      </c>
      <c r="D11" s="46">
        <v>5638.7</v>
      </c>
      <c r="E11" s="3"/>
      <c r="F11" s="3"/>
    </row>
    <row r="12" spans="2:10" s="15" customFormat="1" ht="20.100000000000001" customHeight="1" x14ac:dyDescent="0.25">
      <c r="B12" s="5" t="s">
        <v>64</v>
      </c>
      <c r="C12" s="6" t="s">
        <v>3</v>
      </c>
      <c r="D12" s="18">
        <v>76.099999999999994</v>
      </c>
      <c r="E12" s="12"/>
      <c r="F12" s="12"/>
    </row>
    <row r="13" spans="2:10" ht="20.25" customHeight="1" x14ac:dyDescent="0.25">
      <c r="B13" s="8" t="s">
        <v>63</v>
      </c>
      <c r="C13" s="9" t="s">
        <v>4</v>
      </c>
      <c r="D13" s="17">
        <f>D14+D15+D16</f>
        <v>76.099999999999994</v>
      </c>
      <c r="E13" s="3"/>
      <c r="F13" s="3"/>
    </row>
    <row r="14" spans="2:10" ht="112.5" customHeight="1" x14ac:dyDescent="0.25">
      <c r="B14" s="54" t="s">
        <v>62</v>
      </c>
      <c r="C14" s="58" t="s">
        <v>87</v>
      </c>
      <c r="D14" s="36">
        <v>78.7</v>
      </c>
      <c r="E14" s="37"/>
      <c r="F14" s="37"/>
    </row>
    <row r="15" spans="2:10" ht="45" customHeight="1" x14ac:dyDescent="0.25">
      <c r="B15" s="54" t="s">
        <v>85</v>
      </c>
      <c r="C15" s="55" t="s">
        <v>56</v>
      </c>
      <c r="D15" s="49">
        <v>-2.2000000000000002</v>
      </c>
      <c r="E15" s="48"/>
      <c r="F15" s="48"/>
    </row>
    <row r="16" spans="2:10" ht="75" customHeight="1" x14ac:dyDescent="0.25">
      <c r="B16" s="54" t="s">
        <v>79</v>
      </c>
      <c r="C16" s="55" t="s">
        <v>86</v>
      </c>
      <c r="D16" s="17">
        <v>-0.4</v>
      </c>
      <c r="E16" s="3"/>
      <c r="F16" s="3"/>
    </row>
    <row r="17" spans="2:6" ht="23.25" customHeight="1" x14ac:dyDescent="0.25">
      <c r="B17" s="40" t="s">
        <v>57</v>
      </c>
      <c r="C17" s="41" t="s">
        <v>58</v>
      </c>
      <c r="D17" s="42">
        <v>151.19999999999999</v>
      </c>
      <c r="E17" s="37"/>
      <c r="F17" s="37"/>
    </row>
    <row r="18" spans="2:6" ht="20.25" customHeight="1" x14ac:dyDescent="0.25">
      <c r="B18" s="5" t="s">
        <v>59</v>
      </c>
      <c r="C18" s="11" t="s">
        <v>60</v>
      </c>
      <c r="D18" s="18">
        <f>D19</f>
        <v>151.19999999999999</v>
      </c>
      <c r="E18" s="37"/>
      <c r="F18" s="37"/>
    </row>
    <row r="19" spans="2:6" ht="19.5" customHeight="1" x14ac:dyDescent="0.25">
      <c r="B19" s="8" t="s">
        <v>61</v>
      </c>
      <c r="C19" s="10" t="s">
        <v>60</v>
      </c>
      <c r="D19" s="36">
        <v>151.19999999999999</v>
      </c>
      <c r="E19" s="37"/>
      <c r="F19" s="37"/>
    </row>
    <row r="20" spans="2:6" ht="19.5" customHeight="1" x14ac:dyDescent="0.25">
      <c r="B20" s="40" t="s">
        <v>66</v>
      </c>
      <c r="C20" s="41" t="s">
        <v>67</v>
      </c>
      <c r="D20" s="57">
        <f>D21+D23</f>
        <v>5411.3</v>
      </c>
      <c r="E20" s="37"/>
      <c r="F20" s="37"/>
    </row>
    <row r="21" spans="2:6" ht="20.100000000000001" customHeight="1" x14ac:dyDescent="0.25">
      <c r="B21" s="5" t="s">
        <v>68</v>
      </c>
      <c r="C21" s="11" t="s">
        <v>5</v>
      </c>
      <c r="D21" s="18">
        <v>959.1</v>
      </c>
      <c r="E21" s="12"/>
      <c r="F21" s="12"/>
    </row>
    <row r="22" spans="2:6" ht="30" customHeight="1" x14ac:dyDescent="0.25">
      <c r="B22" s="8" t="s">
        <v>69</v>
      </c>
      <c r="C22" s="10" t="s">
        <v>5</v>
      </c>
      <c r="D22" s="36">
        <v>959.1</v>
      </c>
      <c r="E22" s="12"/>
      <c r="F22" s="12"/>
    </row>
    <row r="23" spans="2:6" s="15" customFormat="1" ht="26.25" customHeight="1" x14ac:dyDescent="0.25">
      <c r="B23" s="5" t="s">
        <v>70</v>
      </c>
      <c r="C23" s="11" t="s">
        <v>6</v>
      </c>
      <c r="D23" s="27">
        <f>D24+D25+D27</f>
        <v>4452.2</v>
      </c>
      <c r="E23" s="12"/>
      <c r="F23" s="12"/>
    </row>
    <row r="24" spans="2:6" ht="57" customHeight="1" x14ac:dyDescent="0.25">
      <c r="B24" s="35" t="s">
        <v>72</v>
      </c>
      <c r="C24" s="55" t="s">
        <v>84</v>
      </c>
      <c r="D24" s="51">
        <v>1915.8</v>
      </c>
      <c r="E24" s="3"/>
      <c r="F24" s="3"/>
    </row>
    <row r="25" spans="2:6" ht="48" customHeight="1" x14ac:dyDescent="0.25">
      <c r="B25" s="64" t="s">
        <v>83</v>
      </c>
      <c r="C25" s="65" t="s">
        <v>71</v>
      </c>
      <c r="D25" s="66">
        <v>5.6</v>
      </c>
      <c r="E25" s="62"/>
      <c r="F25" s="62"/>
    </row>
    <row r="26" spans="2:6" ht="20.25" hidden="1" customHeight="1" x14ac:dyDescent="0.25">
      <c r="B26" s="64"/>
      <c r="C26" s="65"/>
      <c r="D26" s="66"/>
      <c r="E26" s="62"/>
      <c r="F26" s="62"/>
    </row>
    <row r="27" spans="2:6" ht="20.100000000000001" customHeight="1" x14ac:dyDescent="0.25">
      <c r="B27" s="35" t="s">
        <v>73</v>
      </c>
      <c r="C27" s="2" t="s">
        <v>7</v>
      </c>
      <c r="D27" s="17">
        <v>2530.8000000000002</v>
      </c>
      <c r="E27" s="3"/>
      <c r="F27" s="3"/>
    </row>
    <row r="28" spans="2:6" ht="31.5" customHeight="1" x14ac:dyDescent="0.25">
      <c r="B28" s="35" t="s">
        <v>74</v>
      </c>
      <c r="C28" s="38" t="s">
        <v>25</v>
      </c>
      <c r="D28" s="36">
        <v>0</v>
      </c>
      <c r="E28" s="62"/>
      <c r="F28" s="62"/>
    </row>
    <row r="29" spans="2:6" ht="19.5" customHeight="1" x14ac:dyDescent="0.25">
      <c r="B29" s="40" t="s">
        <v>34</v>
      </c>
      <c r="C29" s="41" t="s">
        <v>2</v>
      </c>
      <c r="D29" s="42">
        <f>D30+D35</f>
        <v>94.2</v>
      </c>
      <c r="E29" s="62"/>
      <c r="F29" s="62"/>
    </row>
    <row r="30" spans="2:6" s="15" customFormat="1" ht="20.100000000000001" customHeight="1" x14ac:dyDescent="0.25">
      <c r="B30" s="5" t="s">
        <v>35</v>
      </c>
      <c r="C30" s="11" t="s">
        <v>8</v>
      </c>
      <c r="D30" s="18">
        <f>D31+D32</f>
        <v>1.5</v>
      </c>
      <c r="E30" s="12"/>
      <c r="F30" s="12"/>
    </row>
    <row r="31" spans="2:6" ht="54.75" customHeight="1" x14ac:dyDescent="0.25">
      <c r="B31" s="8" t="s">
        <v>75</v>
      </c>
      <c r="C31" s="39" t="s">
        <v>9</v>
      </c>
      <c r="D31" s="17">
        <v>1.5</v>
      </c>
      <c r="E31" s="3"/>
      <c r="F31" s="3"/>
    </row>
    <row r="32" spans="2:6" ht="56.25" customHeight="1" x14ac:dyDescent="0.25">
      <c r="B32" s="8" t="s">
        <v>76</v>
      </c>
      <c r="C32" s="39" t="s">
        <v>9</v>
      </c>
      <c r="D32" s="17">
        <v>0</v>
      </c>
      <c r="E32" s="3"/>
      <c r="F32" s="3"/>
    </row>
    <row r="33" spans="2:6" ht="26.25" hidden="1" customHeight="1" x14ac:dyDescent="0.25">
      <c r="B33" s="30" t="s">
        <v>36</v>
      </c>
      <c r="C33" s="22" t="s">
        <v>30</v>
      </c>
      <c r="D33" s="23"/>
      <c r="E33" s="16"/>
      <c r="F33" s="16"/>
    </row>
    <row r="34" spans="2:6" ht="80.25" hidden="1" customHeight="1" x14ac:dyDescent="0.25">
      <c r="B34" s="8" t="s">
        <v>37</v>
      </c>
      <c r="C34" s="33" t="s">
        <v>31</v>
      </c>
      <c r="D34" s="17"/>
      <c r="E34" s="16"/>
      <c r="F34" s="16"/>
    </row>
    <row r="35" spans="2:6" s="15" customFormat="1" ht="20.25" customHeight="1" x14ac:dyDescent="0.25">
      <c r="B35" s="5" t="s">
        <v>38</v>
      </c>
      <c r="C35" s="11" t="s">
        <v>10</v>
      </c>
      <c r="D35" s="43">
        <f>D36+D37</f>
        <v>92.7</v>
      </c>
      <c r="E35" s="12"/>
      <c r="F35" s="12"/>
    </row>
    <row r="36" spans="2:6" ht="66" customHeight="1" x14ac:dyDescent="0.25">
      <c r="B36" s="8" t="s">
        <v>77</v>
      </c>
      <c r="C36" s="10" t="s">
        <v>78</v>
      </c>
      <c r="D36" s="17">
        <v>92.7</v>
      </c>
      <c r="E36" s="3"/>
      <c r="F36" s="3"/>
    </row>
    <row r="37" spans="2:6" ht="65.25" customHeight="1" x14ac:dyDescent="0.25">
      <c r="B37" s="8" t="s">
        <v>39</v>
      </c>
      <c r="C37" s="10" t="s">
        <v>11</v>
      </c>
      <c r="D37" s="17">
        <v>0</v>
      </c>
      <c r="E37" s="3"/>
      <c r="F37" s="3"/>
    </row>
    <row r="38" spans="2:6" ht="17.25" hidden="1" customHeight="1" x14ac:dyDescent="0.25">
      <c r="B38" s="30" t="s">
        <v>40</v>
      </c>
      <c r="C38" s="31" t="s">
        <v>32</v>
      </c>
      <c r="D38" s="23">
        <v>0</v>
      </c>
      <c r="E38" s="16"/>
      <c r="F38" s="16"/>
    </row>
    <row r="39" spans="2:6" ht="19.5" hidden="1" customHeight="1" x14ac:dyDescent="0.25">
      <c r="B39" s="8" t="s">
        <v>41</v>
      </c>
      <c r="C39" s="10" t="s">
        <v>33</v>
      </c>
      <c r="D39" s="17">
        <v>0</v>
      </c>
      <c r="E39" s="16"/>
      <c r="F39" s="16"/>
    </row>
    <row r="40" spans="2:6" s="15" customFormat="1" ht="20.25" customHeight="1" x14ac:dyDescent="0.25">
      <c r="B40" s="5" t="s">
        <v>42</v>
      </c>
      <c r="C40" s="11" t="s">
        <v>12</v>
      </c>
      <c r="D40" s="27">
        <v>17529.2</v>
      </c>
      <c r="E40" s="12"/>
      <c r="F40" s="12"/>
    </row>
    <row r="41" spans="2:6" ht="29.25" customHeight="1" x14ac:dyDescent="0.25">
      <c r="B41" s="8" t="s">
        <v>43</v>
      </c>
      <c r="C41" s="10" t="s">
        <v>13</v>
      </c>
      <c r="D41" s="17">
        <v>17443.5</v>
      </c>
      <c r="E41" s="3"/>
      <c r="F41" s="3"/>
    </row>
    <row r="42" spans="2:6" s="15" customFormat="1" ht="16.5" customHeight="1" x14ac:dyDescent="0.25">
      <c r="B42" s="5" t="s">
        <v>44</v>
      </c>
      <c r="C42" s="11" t="s">
        <v>14</v>
      </c>
      <c r="D42" s="18">
        <f>D44+D46</f>
        <v>1171</v>
      </c>
      <c r="E42" s="12"/>
      <c r="F42" s="12"/>
    </row>
    <row r="43" spans="2:6" s="15" customFormat="1" ht="16.5" customHeight="1" x14ac:dyDescent="0.25">
      <c r="B43" s="8" t="s">
        <v>45</v>
      </c>
      <c r="C43" s="28" t="s">
        <v>15</v>
      </c>
      <c r="D43" s="19">
        <v>476</v>
      </c>
      <c r="E43" s="12"/>
      <c r="F43" s="12"/>
    </row>
    <row r="44" spans="2:6" s="15" customFormat="1" ht="27.75" customHeight="1" x14ac:dyDescent="0.25">
      <c r="B44" s="8" t="s">
        <v>45</v>
      </c>
      <c r="C44" s="29" t="s">
        <v>29</v>
      </c>
      <c r="D44" s="19">
        <v>476</v>
      </c>
      <c r="E44" s="12"/>
      <c r="F44" s="12"/>
    </row>
    <row r="45" spans="2:6" ht="21.75" customHeight="1" x14ac:dyDescent="0.25">
      <c r="B45" s="8" t="s">
        <v>46</v>
      </c>
      <c r="C45" s="10" t="s">
        <v>15</v>
      </c>
      <c r="D45" s="17">
        <v>695</v>
      </c>
      <c r="E45" s="3"/>
      <c r="F45" s="3"/>
    </row>
    <row r="46" spans="2:6" ht="34.5" customHeight="1" x14ac:dyDescent="0.25">
      <c r="B46" s="32" t="s">
        <v>47</v>
      </c>
      <c r="C46" s="2" t="s">
        <v>16</v>
      </c>
      <c r="D46" s="17">
        <v>695</v>
      </c>
      <c r="E46" s="3"/>
      <c r="F46" s="3"/>
    </row>
    <row r="47" spans="2:6" ht="28.5" hidden="1" customHeight="1" x14ac:dyDescent="0.25">
      <c r="B47" s="24" t="s">
        <v>48</v>
      </c>
      <c r="C47" s="25" t="s">
        <v>28</v>
      </c>
      <c r="D47" s="26">
        <f>D48</f>
        <v>0</v>
      </c>
      <c r="E47" s="16"/>
      <c r="F47" s="16"/>
    </row>
    <row r="48" spans="2:6" ht="28.5" hidden="1" customHeight="1" x14ac:dyDescent="0.25">
      <c r="B48" s="32" t="s">
        <v>49</v>
      </c>
      <c r="C48" s="21" t="s">
        <v>27</v>
      </c>
      <c r="D48" s="17"/>
      <c r="E48" s="16"/>
      <c r="F48" s="16"/>
    </row>
    <row r="49" spans="2:6" s="15" customFormat="1" ht="30" customHeight="1" x14ac:dyDescent="0.25">
      <c r="B49" s="13" t="s">
        <v>50</v>
      </c>
      <c r="C49" s="14" t="s">
        <v>17</v>
      </c>
      <c r="D49" s="18">
        <v>136.19999999999999</v>
      </c>
      <c r="E49" s="12"/>
      <c r="F49" s="12"/>
    </row>
    <row r="50" spans="2:6" ht="31.5" customHeight="1" x14ac:dyDescent="0.25">
      <c r="B50" s="32" t="s">
        <v>51</v>
      </c>
      <c r="C50" s="2" t="s">
        <v>18</v>
      </c>
      <c r="D50" s="17">
        <v>136.19999999999999</v>
      </c>
      <c r="E50" s="3"/>
      <c r="F50" s="3"/>
    </row>
    <row r="51" spans="2:6" ht="40.5" customHeight="1" x14ac:dyDescent="0.25">
      <c r="B51" s="32" t="s">
        <v>52</v>
      </c>
      <c r="C51" s="2" t="s">
        <v>19</v>
      </c>
      <c r="D51" s="17">
        <v>136.19999999999999</v>
      </c>
      <c r="E51" s="3"/>
      <c r="F51" s="3"/>
    </row>
    <row r="52" spans="2:6" s="15" customFormat="1" ht="17.25" customHeight="1" x14ac:dyDescent="0.25">
      <c r="B52" s="13" t="s">
        <v>53</v>
      </c>
      <c r="C52" s="14" t="s">
        <v>20</v>
      </c>
      <c r="D52" s="18">
        <f>D53+D54</f>
        <v>16136.400000000001</v>
      </c>
      <c r="E52" s="12"/>
      <c r="F52" s="12"/>
    </row>
    <row r="53" spans="2:6" ht="55.5" customHeight="1" x14ac:dyDescent="0.25">
      <c r="B53" s="50" t="s">
        <v>80</v>
      </c>
      <c r="C53" s="2" t="s">
        <v>21</v>
      </c>
      <c r="D53" s="17">
        <v>7676.8</v>
      </c>
      <c r="E53" s="3"/>
      <c r="F53" s="3"/>
    </row>
    <row r="54" spans="2:6" ht="27.75" customHeight="1" x14ac:dyDescent="0.25">
      <c r="B54" s="50" t="s">
        <v>54</v>
      </c>
      <c r="C54" s="39" t="s">
        <v>22</v>
      </c>
      <c r="D54" s="17">
        <v>8459.6</v>
      </c>
      <c r="E54" s="3"/>
      <c r="F54" s="3"/>
    </row>
    <row r="55" spans="2:6" x14ac:dyDescent="0.25">
      <c r="B55" s="52" t="s">
        <v>55</v>
      </c>
      <c r="C55" s="53" t="s">
        <v>26</v>
      </c>
      <c r="D55" s="42">
        <v>85.7</v>
      </c>
    </row>
    <row r="56" spans="2:6" ht="27" x14ac:dyDescent="0.25">
      <c r="B56" s="20" t="s">
        <v>55</v>
      </c>
      <c r="C56" s="21" t="s">
        <v>82</v>
      </c>
      <c r="D56" s="56">
        <v>85.7</v>
      </c>
    </row>
  </sheetData>
  <mergeCells count="12">
    <mergeCell ref="D1:I5"/>
    <mergeCell ref="B6:E7"/>
    <mergeCell ref="E28:E29"/>
    <mergeCell ref="F28:F29"/>
    <mergeCell ref="B8:B9"/>
    <mergeCell ref="C8:C9"/>
    <mergeCell ref="B25:B26"/>
    <mergeCell ref="C25:C26"/>
    <mergeCell ref="D25:D26"/>
    <mergeCell ref="E25:E26"/>
    <mergeCell ref="F25:F26"/>
    <mergeCell ref="D8:D9"/>
  </mergeCells>
  <phoneticPr fontId="0" type="noConversion"/>
  <pageMargins left="0.7" right="0.7" top="0.75" bottom="0.75" header="0.3" footer="0.3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2021-12-23T07:24:11Z</cp:lastPrinted>
  <dcterms:created xsi:type="dcterms:W3CDTF">2006-09-28T05:33:49Z</dcterms:created>
  <dcterms:modified xsi:type="dcterms:W3CDTF">2025-03-20T08:15:35Z</dcterms:modified>
</cp:coreProperties>
</file>